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72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7" i="1" l="1"/>
  <c r="B19" i="1" s="1"/>
  <c r="B17" i="1"/>
</calcChain>
</file>

<file path=xl/sharedStrings.xml><?xml version="1.0" encoding="utf-8"?>
<sst xmlns="http://schemas.openxmlformats.org/spreadsheetml/2006/main" count="35" uniqueCount="28">
  <si>
    <t>決算書（案）</t>
    <rPh sb="0" eb="3">
      <t>ケッサンショ</t>
    </rPh>
    <phoneticPr fontId="18"/>
  </si>
  <si>
    <t>収入の部</t>
  </si>
  <si>
    <t>（単位：円）</t>
  </si>
  <si>
    <t>勘定科目</t>
  </si>
  <si>
    <t>予算額</t>
  </si>
  <si>
    <t>決算額</t>
    <rPh sb="0" eb="3">
      <t>ケッサンガク</t>
    </rPh>
    <phoneticPr fontId="18"/>
  </si>
  <si>
    <t>摘　　要</t>
  </si>
  <si>
    <t>①例会事業費</t>
    <rPh sb="1" eb="3">
      <t>レイカイ</t>
    </rPh>
    <rPh sb="3" eb="6">
      <t>ジギョウヒ</t>
    </rPh>
    <phoneticPr fontId="18"/>
  </si>
  <si>
    <t xml:space="preserve"> </t>
  </si>
  <si>
    <t>合　　計</t>
  </si>
  <si>
    <t>支出の部</t>
  </si>
  <si>
    <t>①例会等会場費</t>
  </si>
  <si>
    <t>②会場設営費</t>
  </si>
  <si>
    <t>③講師謝礼費</t>
  </si>
  <si>
    <t>④旅費交通費</t>
  </si>
  <si>
    <t>⑤通信費</t>
    <rPh sb="1" eb="3">
      <t>ツウシン</t>
    </rPh>
    <phoneticPr fontId="18"/>
  </si>
  <si>
    <t>⑥消耗品費</t>
  </si>
  <si>
    <t>ファイル代</t>
    <rPh sb="4" eb="5">
      <t>ダイ</t>
    </rPh>
    <phoneticPr fontId="18"/>
  </si>
  <si>
    <t>⑦予備費</t>
  </si>
  <si>
    <t>（Ａ）－（Ｂ）</t>
  </si>
  <si>
    <t>246
246
246
246
3,444</t>
    <phoneticPr fontId="18"/>
  </si>
  <si>
    <t>切手代　　 第１回案内状　82*3 
　　　　　 第２回案内状　82*3 
　　　　　 第１回御礼状　82*3 
           第２回御礼状　82*3  
           落選通知書　　82*42</t>
    <phoneticPr fontId="18"/>
  </si>
  <si>
    <t>第１回審査委員会
第２回審査委員会</t>
    <phoneticPr fontId="18"/>
  </si>
  <si>
    <t>1,700
1,300</t>
    <phoneticPr fontId="18"/>
  </si>
  <si>
    <t>第１回審査委員会
第２回審査委員会</t>
    <rPh sb="7" eb="8">
      <t>カイ</t>
    </rPh>
    <phoneticPr fontId="18"/>
  </si>
  <si>
    <t>第１回審査委員会　コーヒーおかわり分
                  ネームプレート代
第２回審査委員会　コーヒーおかわり分　　　　</t>
    <rPh sb="0" eb="1">
      <t>ダイ</t>
    </rPh>
    <rPh sb="2" eb="3">
      <t>カイ</t>
    </rPh>
    <rPh sb="3" eb="5">
      <t>シンサ</t>
    </rPh>
    <rPh sb="5" eb="8">
      <t>イインカイ</t>
    </rPh>
    <rPh sb="17" eb="18">
      <t>ブン</t>
    </rPh>
    <rPh sb="44" eb="45">
      <t>ダイ</t>
    </rPh>
    <rPh sb="46" eb="47">
      <t>ダイ</t>
    </rPh>
    <rPh sb="48" eb="49">
      <t>カイ</t>
    </rPh>
    <rPh sb="49" eb="51">
      <t>シンサ</t>
    </rPh>
    <rPh sb="51" eb="54">
      <t>イインカイ</t>
    </rPh>
    <rPh sb="63" eb="64">
      <t>ブン</t>
    </rPh>
    <phoneticPr fontId="18"/>
  </si>
  <si>
    <t xml:space="preserve">88,400
88,400 </t>
    <phoneticPr fontId="18"/>
  </si>
  <si>
    <t>2,200
1,100
2,200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</si>
</sst>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24" x14ac:knownFonts="1">
    <font>
      <sz val="11"/>
      <color rgb="FF0000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  <scheme val="minor"/>
    </font>
    <font>
      <b/>
      <sz val="10.5"/>
      <color rgb="FF000000"/>
      <name val="ＭＳ ゴシック"/>
      <family val="3"/>
      <charset val="128"/>
    </font>
    <font>
      <sz val="10.5"/>
      <color rgb="FF000000"/>
      <name val="ＭＳ ゴシック"/>
      <family val="3"/>
      <charset val="128"/>
    </font>
    <font>
      <sz val="10.5"/>
      <name val="ＭＳ ゴシック"/>
      <family val="3"/>
      <charset val="128"/>
    </font>
    <font>
      <sz val="10"/>
      <color rgb="FF000000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</cellStyleXfs>
  <cellXfs count="41">
    <xf numFmtId="0" fontId="19" fillId="0" borderId="0" xfId="0" applyFont="1">
      <alignment vertical="center"/>
    </xf>
    <xf numFmtId="0" fontId="21" fillId="0" borderId="0" xfId="0" applyFo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42" applyNumberFormat="1" applyFont="1" applyBorder="1" applyAlignment="1">
      <alignment horizontal="center" vertical="center"/>
    </xf>
    <xf numFmtId="0" fontId="22" fillId="0" borderId="14" xfId="0" applyFont="1" applyBorder="1">
      <alignment vertical="center"/>
    </xf>
    <xf numFmtId="38" fontId="22" fillId="0" borderId="12" xfId="42" applyFont="1" applyBorder="1">
      <alignment vertical="center"/>
    </xf>
    <xf numFmtId="0" fontId="22" fillId="0" borderId="10" xfId="0" applyFont="1" applyBorder="1">
      <alignment vertical="center"/>
    </xf>
    <xf numFmtId="38" fontId="22" fillId="0" borderId="0" xfId="42" applyFont="1">
      <alignment vertical="center"/>
    </xf>
    <xf numFmtId="0" fontId="22" fillId="0" borderId="12" xfId="42" applyNumberFormat="1" applyFont="1" applyBorder="1">
      <alignment vertical="center"/>
    </xf>
    <xf numFmtId="0" fontId="22" fillId="0" borderId="14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22" fillId="0" borderId="0" xfId="42" applyNumberFormat="1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42" applyNumberFormat="1" applyFo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42" applyNumberFormat="1" applyFont="1" applyBorder="1" applyAlignment="1">
      <alignment horizontal="center" vertical="center"/>
    </xf>
    <xf numFmtId="38" fontId="22" fillId="0" borderId="12" xfId="42" applyFont="1" applyBorder="1" applyAlignment="1">
      <alignment horizontal="right" vertical="center"/>
    </xf>
    <xf numFmtId="38" fontId="22" fillId="0" borderId="12" xfId="42" applyFont="1" applyBorder="1" applyAlignment="1">
      <alignment horizontal="right" vertical="center" wrapText="1"/>
    </xf>
    <xf numFmtId="0" fontId="22" fillId="0" borderId="10" xfId="0" applyFont="1" applyBorder="1" applyAlignment="1">
      <alignment horizontal="left" vertical="center" wrapText="1"/>
    </xf>
    <xf numFmtId="0" fontId="21" fillId="0" borderId="10" xfId="0" applyFont="1" applyBorder="1">
      <alignment vertical="center"/>
    </xf>
    <xf numFmtId="3" fontId="22" fillId="0" borderId="12" xfId="42" applyNumberFormat="1" applyFont="1" applyBorder="1">
      <alignment vertical="center"/>
    </xf>
    <xf numFmtId="0" fontId="21" fillId="0" borderId="15" xfId="0" applyFont="1" applyBorder="1" applyAlignment="1">
      <alignment horizontal="left" vertical="center"/>
    </xf>
    <xf numFmtId="38" fontId="22" fillId="0" borderId="16" xfId="42" applyFont="1" applyBorder="1" applyAlignment="1">
      <alignment horizontal="right" vertical="center"/>
    </xf>
    <xf numFmtId="0" fontId="22" fillId="0" borderId="17" xfId="0" applyFont="1" applyBorder="1">
      <alignment vertical="center"/>
    </xf>
    <xf numFmtId="38" fontId="22" fillId="0" borderId="18" xfId="42" applyFont="1" applyBorder="1">
      <alignment vertical="center"/>
    </xf>
    <xf numFmtId="38" fontId="22" fillId="0" borderId="12" xfId="42" applyFont="1" applyBorder="1" applyAlignment="1">
      <alignment vertical="center" wrapText="1"/>
    </xf>
    <xf numFmtId="0" fontId="21" fillId="0" borderId="10" xfId="0" applyFont="1" applyBorder="1" applyAlignment="1">
      <alignment vertical="center" wrapText="1"/>
    </xf>
    <xf numFmtId="0" fontId="21" fillId="0" borderId="14" xfId="0" applyFont="1" applyBorder="1">
      <alignment vertical="center"/>
    </xf>
    <xf numFmtId="3" fontId="21" fillId="0" borderId="12" xfId="42" applyNumberFormat="1" applyFont="1" applyBorder="1">
      <alignment vertical="center"/>
    </xf>
    <xf numFmtId="3" fontId="21" fillId="0" borderId="12" xfId="42" applyNumberFormat="1" applyFont="1" applyBorder="1" applyAlignment="1">
      <alignment horizontal="right" vertical="center" wrapText="1"/>
    </xf>
    <xf numFmtId="0" fontId="0" fillId="0" borderId="0" xfId="0" applyFont="1">
      <alignment vertical="center"/>
    </xf>
    <xf numFmtId="41" fontId="22" fillId="0" borderId="20" xfId="0" applyNumberFormat="1" applyFont="1" applyBorder="1" applyAlignment="1">
      <alignment horizontal="right" vertical="center"/>
    </xf>
    <xf numFmtId="3" fontId="22" fillId="0" borderId="12" xfId="42" applyNumberFormat="1" applyFont="1" applyBorder="1" applyAlignment="1">
      <alignment horizontal="right" vertical="center" wrapText="1"/>
    </xf>
    <xf numFmtId="3" fontId="21" fillId="0" borderId="19" xfId="0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center" vertical="center"/>
    </xf>
    <xf numFmtId="0" fontId="21" fillId="0" borderId="10" xfId="42" applyNumberFormat="1" applyFont="1" applyBorder="1" applyAlignment="1">
      <alignment horizontal="right" vertical="center"/>
    </xf>
    <xf numFmtId="0" fontId="21" fillId="0" borderId="21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2" xfId="42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showGridLines="0" tabSelected="1" topLeftCell="A13" workbookViewId="0">
      <selection activeCell="C5" sqref="C5"/>
    </sheetView>
  </sheetViews>
  <sheetFormatPr defaultRowHeight="13.5" x14ac:dyDescent="0.15"/>
  <cols>
    <col min="1" max="1" width="19" customWidth="1"/>
    <col min="2" max="2" width="15" customWidth="1"/>
    <col min="3" max="3" width="27.75" customWidth="1"/>
    <col min="4" max="4" width="39.125" bestFit="1" customWidth="1"/>
    <col min="5" max="5" width="12.125" customWidth="1"/>
  </cols>
  <sheetData>
    <row r="1" spans="1:5" ht="27.75" customHeight="1" x14ac:dyDescent="0.15">
      <c r="A1" s="35" t="s">
        <v>0</v>
      </c>
      <c r="B1" s="35"/>
      <c r="C1" s="35"/>
      <c r="D1" s="35"/>
      <c r="E1" s="35"/>
    </row>
    <row r="2" spans="1:5" x14ac:dyDescent="0.15">
      <c r="A2" s="1" t="s">
        <v>1</v>
      </c>
      <c r="B2" s="36" t="s">
        <v>2</v>
      </c>
      <c r="C2" s="36"/>
      <c r="D2" s="36"/>
      <c r="E2" s="36"/>
    </row>
    <row r="3" spans="1:5" ht="25.5" customHeight="1" x14ac:dyDescent="0.15">
      <c r="A3" s="2" t="s">
        <v>3</v>
      </c>
      <c r="B3" s="3" t="s">
        <v>4</v>
      </c>
      <c r="C3" s="3" t="s">
        <v>5</v>
      </c>
      <c r="D3" s="37" t="s">
        <v>6</v>
      </c>
      <c r="E3" s="38"/>
    </row>
    <row r="4" spans="1:5" ht="59.25" customHeight="1" x14ac:dyDescent="0.15">
      <c r="A4" s="4" t="s">
        <v>7</v>
      </c>
      <c r="B4" s="5">
        <v>195070</v>
      </c>
      <c r="C4" s="5">
        <v>190828</v>
      </c>
      <c r="D4" s="6" t="s">
        <v>8</v>
      </c>
      <c r="E4" s="8"/>
    </row>
    <row r="5" spans="1:5" ht="28.5" customHeight="1" x14ac:dyDescent="0.15">
      <c r="A5" s="9" t="s">
        <v>9</v>
      </c>
      <c r="B5" s="5">
        <v>195070</v>
      </c>
      <c r="C5" s="5">
        <v>190828</v>
      </c>
      <c r="D5" s="6" t="s">
        <v>8</v>
      </c>
      <c r="E5" s="8"/>
    </row>
    <row r="6" spans="1:5" x14ac:dyDescent="0.15">
      <c r="A6" s="10"/>
      <c r="B6" s="11"/>
      <c r="C6" s="11"/>
      <c r="D6" s="13"/>
      <c r="E6" s="11"/>
    </row>
    <row r="7" spans="1:5" x14ac:dyDescent="0.15">
      <c r="A7" s="13"/>
      <c r="B7" s="7"/>
      <c r="C7" s="7"/>
      <c r="D7" s="12"/>
      <c r="E7" s="14"/>
    </row>
    <row r="8" spans="1:5" x14ac:dyDescent="0.15">
      <c r="A8" s="12" t="s">
        <v>10</v>
      </c>
      <c r="B8" s="36" t="s">
        <v>2</v>
      </c>
      <c r="C8" s="36"/>
      <c r="D8" s="36"/>
      <c r="E8" s="36"/>
    </row>
    <row r="9" spans="1:5" ht="25.5" customHeight="1" x14ac:dyDescent="0.15">
      <c r="A9" s="15" t="s">
        <v>3</v>
      </c>
      <c r="B9" s="16" t="s">
        <v>4</v>
      </c>
      <c r="C9" s="3" t="s">
        <v>5</v>
      </c>
      <c r="D9" s="39" t="s">
        <v>6</v>
      </c>
      <c r="E9" s="40"/>
    </row>
    <row r="10" spans="1:5" ht="60.75" customHeight="1" x14ac:dyDescent="0.15">
      <c r="A10" s="4" t="s">
        <v>11</v>
      </c>
      <c r="B10" s="17">
        <v>176800</v>
      </c>
      <c r="C10" s="18">
        <v>176800</v>
      </c>
      <c r="D10" s="19" t="s">
        <v>22</v>
      </c>
      <c r="E10" s="33" t="s">
        <v>26</v>
      </c>
    </row>
    <row r="11" spans="1:5" ht="60.75" customHeight="1" x14ac:dyDescent="0.15">
      <c r="A11" s="4" t="s">
        <v>12</v>
      </c>
      <c r="B11" s="5"/>
      <c r="C11" s="5"/>
      <c r="D11" s="20"/>
      <c r="E11" s="21"/>
    </row>
    <row r="12" spans="1:5" ht="60.75" customHeight="1" x14ac:dyDescent="0.15">
      <c r="A12" s="22" t="s">
        <v>13</v>
      </c>
      <c r="B12" s="23"/>
      <c r="C12" s="17"/>
      <c r="D12" s="20"/>
      <c r="E12" s="21"/>
    </row>
    <row r="13" spans="1:5" ht="60.75" customHeight="1" x14ac:dyDescent="0.15">
      <c r="A13" s="24" t="s">
        <v>14</v>
      </c>
      <c r="B13" s="25">
        <v>6120</v>
      </c>
      <c r="C13" s="26">
        <v>3000</v>
      </c>
      <c r="D13" s="27" t="s">
        <v>24</v>
      </c>
      <c r="E13" s="33" t="s">
        <v>23</v>
      </c>
    </row>
    <row r="14" spans="1:5" ht="78.75" customHeight="1" x14ac:dyDescent="0.15">
      <c r="A14" s="4" t="s">
        <v>15</v>
      </c>
      <c r="B14" s="5">
        <v>6150</v>
      </c>
      <c r="C14" s="26">
        <v>4428</v>
      </c>
      <c r="D14" s="27" t="s">
        <v>21</v>
      </c>
      <c r="E14" s="33" t="s">
        <v>20</v>
      </c>
    </row>
    <row r="15" spans="1:5" ht="60.75" customHeight="1" x14ac:dyDescent="0.15">
      <c r="A15" s="28" t="s">
        <v>16</v>
      </c>
      <c r="B15" s="29">
        <v>1000</v>
      </c>
      <c r="C15" s="29">
        <v>1100</v>
      </c>
      <c r="D15" s="20" t="s">
        <v>17</v>
      </c>
      <c r="E15" s="29">
        <v>1000</v>
      </c>
    </row>
    <row r="16" spans="1:5" ht="88.9" customHeight="1" x14ac:dyDescent="0.15">
      <c r="A16" s="28" t="s">
        <v>18</v>
      </c>
      <c r="B16" s="29">
        <v>5000</v>
      </c>
      <c r="C16" s="30">
        <v>5500</v>
      </c>
      <c r="D16" s="27" t="s">
        <v>25</v>
      </c>
      <c r="E16" s="34" t="s">
        <v>27</v>
      </c>
    </row>
    <row r="17" spans="1:5" ht="29.25" customHeight="1" x14ac:dyDescent="0.15">
      <c r="A17" s="4" t="s">
        <v>9</v>
      </c>
      <c r="B17" s="29">
        <f>SUM(B10:B16)</f>
        <v>195070</v>
      </c>
      <c r="C17" s="29">
        <f>SUM(C10:C16)</f>
        <v>190828</v>
      </c>
      <c r="D17" s="20"/>
      <c r="E17" s="29"/>
    </row>
    <row r="18" spans="1:5" x14ac:dyDescent="0.15">
      <c r="A18" s="31"/>
      <c r="B18" s="31"/>
      <c r="C18" s="31"/>
      <c r="D18" s="31"/>
      <c r="E18" s="31"/>
    </row>
    <row r="19" spans="1:5" s="12" customFormat="1" ht="30" customHeight="1" x14ac:dyDescent="0.15">
      <c r="A19" s="15" t="s">
        <v>19</v>
      </c>
      <c r="B19" s="32">
        <f>B5-C17</f>
        <v>4242</v>
      </c>
    </row>
  </sheetData>
  <mergeCells count="5">
    <mergeCell ref="A1:E1"/>
    <mergeCell ref="B2:E2"/>
    <mergeCell ref="D3:E3"/>
    <mergeCell ref="B8:E8"/>
    <mergeCell ref="D9:E9"/>
  </mergeCells>
  <phoneticPr fontId="1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3.5" x14ac:dyDescent="0.15"/>
  <sheetData>
    <row r="1" spans="1:1" x14ac:dyDescent="0.15">
      <c r="A1" s="31"/>
    </row>
  </sheetData>
  <phoneticPr fontId="18"/>
  <pageMargins left="0.79" right="0.79" top="0.98" bottom="0.98" header="0.51" footer="0.5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3.5" x14ac:dyDescent="0.15"/>
  <sheetData>
    <row r="1" spans="1:1" x14ac:dyDescent="0.15">
      <c r="A1" s="31"/>
    </row>
  </sheetData>
  <phoneticPr fontId="18"/>
  <pageMargins left="0.79" right="0.79" top="0.98" bottom="0.98" header="0.51" footer="0.5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羽田野　健</dc:creator>
  <cp:lastModifiedBy>mikawayakaikan</cp:lastModifiedBy>
  <dcterms:created xsi:type="dcterms:W3CDTF">2014-08-01T12:30:52Z</dcterms:created>
  <dcterms:modified xsi:type="dcterms:W3CDTF">2014-08-22T08:11:25Z</dcterms:modified>
</cp:coreProperties>
</file>